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<sst xmlns="http://schemas.openxmlformats.org/spreadsheetml/2006/main" count="28" uniqueCount="27">
  <si>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Оценка:</t>
  </si>
  <si>
    <t>ИНФОРМАТИКА</t>
  </si>
  <si>
    <r>
      <t xml:space="preserve">Поставьте цифру </t>
    </r>
    <r>
      <rPr>
        <b/>
        <sz val="11"/>
        <rFont val="Arial Cyr"/>
        <family val="2"/>
      </rPr>
      <t>1</t>
    </r>
    <r>
      <rPr>
        <sz val="11"/>
        <rFont val="Arial Cyr"/>
        <family val="2"/>
      </rPr>
      <t xml:space="preserve"> в цветную клетку под правильным ответом.</t>
    </r>
  </si>
  <si>
    <t>Системы счисления.</t>
  </si>
  <si>
    <t>Алфавит 5-ричной системы счисления состоит из:</t>
  </si>
  <si>
    <t>0 1 2 3 4 5</t>
  </si>
  <si>
    <t>0 1 2 3 4</t>
  </si>
  <si>
    <t>1 2 3 4 5</t>
  </si>
  <si>
    <t xml:space="preserve">0 1 2 3 4 5 6 7 8 </t>
  </si>
  <si>
    <t>только из 5-ок</t>
  </si>
  <si>
    <t>Число 8 в 2-ой с.с. записывается как:</t>
  </si>
  <si>
    <t>10 с.с.</t>
  </si>
  <si>
    <t>6 с.с.</t>
  </si>
  <si>
    <t>8 с.с.</t>
  </si>
  <si>
    <t>7 с.с.</t>
  </si>
  <si>
    <t>561 с.с</t>
  </si>
  <si>
    <t>Перевести число 53              из 10 с.с. в 2 с.с.</t>
  </si>
  <si>
    <t>Перевести число 856              из 10 с.с. в 8 с.с.</t>
  </si>
  <si>
    <r>
      <t xml:space="preserve">Какое минимальное основание должна иметь система счисления, если в ней могут быть записаны числа </t>
    </r>
    <r>
      <rPr>
        <b/>
        <sz val="12"/>
        <color indexed="20"/>
        <rFont val="Arial Cyr"/>
        <family val="0"/>
      </rPr>
      <t>403, 561, 125</t>
    </r>
    <r>
      <rPr>
        <b/>
        <sz val="10"/>
        <color indexed="20"/>
        <rFont val="Arial Cyr"/>
        <family val="2"/>
      </rPr>
      <t>?</t>
    </r>
  </si>
  <si>
    <t>0001</t>
  </si>
  <si>
    <t xml:space="preserve">В 16 с.с. следующее число после AA идет: </t>
  </si>
  <si>
    <t>AB</t>
  </si>
  <si>
    <t>1AA</t>
  </si>
  <si>
    <t>BB</t>
  </si>
  <si>
    <t>0351</t>
  </si>
  <si>
    <t>BA</t>
  </si>
  <si>
    <t>Вариант 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</si>
</sst>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20"/>
      <color indexed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color indexed="20"/>
      <name val="Arial Cyr"/>
      <family val="2"/>
    </font>
    <font>
      <b/>
      <sz val="10"/>
      <name val="Arial Cyr"/>
      <family val="2"/>
    </font>
    <font>
      <b/>
      <sz val="10"/>
      <color indexed="14"/>
      <name val="Arial Cyr"/>
      <family val="2"/>
    </font>
    <font>
      <b/>
      <sz val="10"/>
      <color indexed="48"/>
      <name val="Arial Cyr"/>
      <family val="2"/>
    </font>
    <font>
      <b/>
      <i/>
      <sz val="16"/>
      <color indexed="10"/>
      <name val="Arial Cyr"/>
      <family val="2"/>
    </font>
    <font>
      <b/>
      <sz val="36"/>
      <color indexed="10"/>
      <name val="Arial Cyr"/>
      <family val="2"/>
    </font>
    <font>
      <sz val="8"/>
      <name val="Arial Cyr"/>
      <family val="0"/>
    </font>
    <font>
      <b/>
      <sz val="12"/>
      <color indexed="20"/>
      <name val="Arial Cyr"/>
      <family val="0"/>
    </font>
    <font>
      <b/>
      <sz val="10"/>
      <color indexed="10"/>
      <name val="Arial Cyr"/>
      <family val="2"/>
    </font>
    <font>
      <b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33"/>
      </left>
      <right style="medium">
        <color indexed="33"/>
      </right>
      <top style="double">
        <color indexed="33"/>
      </top>
      <bottom>
        <color indexed="63"/>
      </bottom>
    </border>
    <border>
      <left style="medium">
        <color indexed="33"/>
      </left>
      <right style="medium">
        <color indexed="33"/>
      </right>
      <top style="double">
        <color indexed="33"/>
      </top>
      <bottom>
        <color indexed="63"/>
      </bottom>
    </border>
    <border>
      <left style="medium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17"/>
      </left>
      <right style="medium">
        <color indexed="17"/>
      </right>
      <top style="double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double">
        <color indexed="17"/>
      </top>
      <bottom>
        <color indexed="63"/>
      </bottom>
    </border>
    <border>
      <left style="medium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33"/>
      </left>
      <right>
        <color indexed="63"/>
      </right>
      <top>
        <color indexed="63"/>
      </top>
      <bottom style="double">
        <color indexed="33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>
        <color indexed="63"/>
      </left>
      <right style="double">
        <color indexed="33"/>
      </right>
      <top>
        <color indexed="63"/>
      </top>
      <bottom style="double">
        <color indexed="3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medium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7"/>
      </left>
      <right style="double">
        <color indexed="17"/>
      </right>
      <top>
        <color indexed="63"/>
      </top>
      <bottom style="double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 style="medium">
        <color indexed="17"/>
      </right>
      <top>
        <color indexed="63"/>
      </top>
      <bottom style="double">
        <color indexed="17"/>
      </bottom>
    </border>
    <border>
      <left style="medium">
        <color indexed="33"/>
      </left>
      <right style="medium">
        <color indexed="33"/>
      </right>
      <top>
        <color indexed="63"/>
      </top>
      <bottom style="double">
        <color indexed="33"/>
      </bottom>
    </border>
    <border>
      <left style="medium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double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0"/>
      </left>
      <right style="medium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medium">
        <color indexed="10"/>
      </right>
      <top>
        <color indexed="63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 locked="0"/>
    </xf>
    <xf numFmtId="3" fontId="0" fillId="0" borderId="0" xfId="0" applyNumberForma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 locked="0"/>
    </xf>
    <xf numFmtId="0" fontId="5" fillId="3" borderId="11" xfId="0" applyFont="1" applyFill="1" applyBorder="1" applyAlignment="1" applyProtection="1">
      <alignment horizontal="center" vertical="center"/>
      <protection hidden="1" locked="0"/>
    </xf>
    <xf numFmtId="0" fontId="5" fillId="4" borderId="12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/>
    </xf>
    <xf numFmtId="0" fontId="5" fillId="2" borderId="13" xfId="0" applyFont="1" applyFill="1" applyBorder="1" applyAlignment="1" applyProtection="1">
      <alignment horizontal="center" vertical="center"/>
      <protection hidden="1" locked="0"/>
    </xf>
    <xf numFmtId="0" fontId="5" fillId="3" borderId="14" xfId="0" applyFont="1" applyFill="1" applyBorder="1" applyAlignment="1" applyProtection="1">
      <alignment horizontal="center" vertical="center"/>
      <protection hidden="1" locked="0"/>
    </xf>
    <xf numFmtId="0" fontId="5" fillId="4" borderId="15" xfId="0" applyFont="1" applyFill="1" applyBorder="1" applyAlignment="1" applyProtection="1">
      <alignment horizontal="center" vertical="center"/>
      <protection hidden="1" locked="0"/>
    </xf>
    <xf numFmtId="0" fontId="5" fillId="5" borderId="16" xfId="0" applyFont="1" applyFill="1" applyBorder="1" applyAlignment="1" applyProtection="1">
      <alignment horizontal="center" vertical="center"/>
      <protection hidden="1" locked="0"/>
    </xf>
    <xf numFmtId="0" fontId="5" fillId="6" borderId="16" xfId="0" applyFont="1" applyFill="1" applyBorder="1" applyAlignment="1" applyProtection="1">
      <alignment horizontal="center" vertical="center"/>
      <protection hidden="1" locked="0"/>
    </xf>
    <xf numFmtId="0" fontId="5" fillId="2" borderId="10" xfId="0" applyFont="1" applyFill="1" applyBorder="1" applyAlignment="1" applyProtection="1">
      <alignment horizontal="center" vertical="center" wrapText="1"/>
      <protection hidden="1" locked="0"/>
    </xf>
    <xf numFmtId="0" fontId="5" fillId="3" borderId="11" xfId="0" applyFont="1" applyFill="1" applyBorder="1" applyAlignment="1" applyProtection="1">
      <alignment horizontal="center" vertical="center" wrapText="1"/>
      <protection hidden="1" locked="0"/>
    </xf>
    <xf numFmtId="0" fontId="5" fillId="4" borderId="12" xfId="0" applyFont="1" applyFill="1" applyBorder="1" applyAlignment="1" applyProtection="1">
      <alignment horizontal="center" vertical="center" wrapText="1"/>
      <protection hidden="1" locked="0"/>
    </xf>
    <xf numFmtId="0" fontId="5" fillId="2" borderId="13" xfId="0" applyFont="1" applyFill="1" applyBorder="1" applyAlignment="1" applyProtection="1">
      <alignment horizontal="center" vertical="center" wrapText="1"/>
      <protection hidden="1" locked="0"/>
    </xf>
    <xf numFmtId="0" fontId="5" fillId="3" borderId="14" xfId="0" applyFont="1" applyFill="1" applyBorder="1" applyAlignment="1" applyProtection="1">
      <alignment horizontal="center" vertical="center" wrapText="1"/>
      <protection hidden="1" locked="0"/>
    </xf>
    <xf numFmtId="0" fontId="5" fillId="4" borderId="15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49" fontId="5" fillId="0" borderId="5" xfId="0" applyNumberFormat="1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  <protection hidden="1" locked="0"/>
    </xf>
    <xf numFmtId="0" fontId="5" fillId="5" borderId="18" xfId="0" applyFont="1" applyFill="1" applyBorder="1" applyAlignment="1" applyProtection="1">
      <alignment horizontal="center" vertical="center"/>
      <protection hidden="1" locked="0"/>
    </xf>
    <xf numFmtId="0" fontId="5" fillId="3" borderId="18" xfId="0" applyFont="1" applyFill="1" applyBorder="1" applyAlignment="1" applyProtection="1">
      <alignment horizontal="center" vertical="center"/>
      <protection hidden="1" locked="0"/>
    </xf>
    <xf numFmtId="0" fontId="5" fillId="6" borderId="18" xfId="0" applyFont="1" applyFill="1" applyBorder="1" applyAlignment="1" applyProtection="1">
      <alignment horizontal="center" vertical="center"/>
      <protection hidden="1" locked="0"/>
    </xf>
    <xf numFmtId="0" fontId="5" fillId="4" borderId="19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Continuous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 locked="0"/>
    </xf>
    <xf numFmtId="0" fontId="5" fillId="3" borderId="21" xfId="0" applyFont="1" applyFill="1" applyBorder="1" applyAlignment="1" applyProtection="1">
      <alignment horizontal="center" vertical="center"/>
      <protection hidden="1" locked="0"/>
    </xf>
    <xf numFmtId="0" fontId="5" fillId="2" borderId="22" xfId="0" applyFont="1" applyFill="1" applyBorder="1" applyAlignment="1" applyProtection="1">
      <alignment horizontal="center" vertical="center"/>
      <protection hidden="1" locked="0"/>
    </xf>
    <xf numFmtId="0" fontId="5" fillId="5" borderId="23" xfId="0" applyFont="1" applyFill="1" applyBorder="1" applyAlignment="1" applyProtection="1">
      <alignment horizontal="center" vertical="center" wrapText="1"/>
      <protection hidden="1" locked="0"/>
    </xf>
    <xf numFmtId="0" fontId="5" fillId="6" borderId="23" xfId="0" applyFont="1" applyFill="1" applyBorder="1" applyAlignment="1" applyProtection="1">
      <alignment horizontal="center" vertical="center" wrapText="1"/>
      <protection hidden="1" locked="0"/>
    </xf>
    <xf numFmtId="0" fontId="5" fillId="6" borderId="24" xfId="0" applyFont="1" applyFill="1" applyBorder="1" applyAlignment="1" applyProtection="1">
      <alignment horizontal="center" vertical="center" wrapText="1"/>
      <protection hidden="1" locked="0"/>
    </xf>
    <xf numFmtId="0" fontId="5" fillId="5" borderId="24" xfId="0" applyFont="1" applyFill="1" applyBorder="1" applyAlignment="1" applyProtection="1">
      <alignment horizontal="center" vertical="center" wrapText="1"/>
      <protection hidden="1" locked="0"/>
    </xf>
    <xf numFmtId="0" fontId="5" fillId="6" borderId="23" xfId="0" applyFont="1" applyFill="1" applyBorder="1" applyAlignment="1" applyProtection="1">
      <alignment horizontal="center" vertical="center"/>
      <protection hidden="1" locked="0"/>
    </xf>
    <xf numFmtId="0" fontId="5" fillId="5" borderId="23" xfId="0" applyFont="1" applyFill="1" applyBorder="1" applyAlignment="1" applyProtection="1">
      <alignment horizontal="center" vertical="center"/>
      <protection hidden="1" locked="0"/>
    </xf>
    <xf numFmtId="0" fontId="5" fillId="6" borderId="24" xfId="0" applyFont="1" applyFill="1" applyBorder="1" applyAlignment="1" applyProtection="1">
      <alignment horizontal="center" vertical="center"/>
      <protection hidden="1" locked="0"/>
    </xf>
    <xf numFmtId="0" fontId="5" fillId="5" borderId="24" xfId="0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6</xdr:col>
      <xdr:colOff>1152525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</xdr:row>
      <xdr:rowOff>9525</xdr:rowOff>
    </xdr:from>
    <xdr:to>
      <xdr:col>2</xdr:col>
      <xdr:colOff>276225</xdr:colOff>
      <xdr:row>6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4573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28575</xdr:rowOff>
    </xdr:from>
    <xdr:to>
      <xdr:col>6</xdr:col>
      <xdr:colOff>257175</xdr:colOff>
      <xdr:row>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4763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9525</xdr:rowOff>
    </xdr:from>
    <xdr:to>
      <xdr:col>5</xdr:col>
      <xdr:colOff>257175</xdr:colOff>
      <xdr:row>6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4573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</xdr:row>
      <xdr:rowOff>28575</xdr:rowOff>
    </xdr:from>
    <xdr:to>
      <xdr:col>4</xdr:col>
      <xdr:colOff>257175</xdr:colOff>
      <xdr:row>7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4763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228600</xdr:colOff>
      <xdr:row>6</xdr:row>
      <xdr:rowOff>200025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4478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9525</xdr:rowOff>
    </xdr:from>
    <xdr:to>
      <xdr:col>2</xdr:col>
      <xdr:colOff>257175</xdr:colOff>
      <xdr:row>9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21526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28575</xdr:rowOff>
    </xdr:from>
    <xdr:to>
      <xdr:col>3</xdr:col>
      <xdr:colOff>257175</xdr:colOff>
      <xdr:row>9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21717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9</xdr:row>
      <xdr:rowOff>28575</xdr:rowOff>
    </xdr:from>
    <xdr:to>
      <xdr:col>6</xdr:col>
      <xdr:colOff>238125</xdr:colOff>
      <xdr:row>9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21717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38100</xdr:rowOff>
    </xdr:from>
    <xdr:to>
      <xdr:col>5</xdr:col>
      <xdr:colOff>257175</xdr:colOff>
      <xdr:row>10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1812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28575</xdr:rowOff>
    </xdr:from>
    <xdr:to>
      <xdr:col>4</xdr:col>
      <xdr:colOff>238125</xdr:colOff>
      <xdr:row>9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1717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12</xdr:row>
      <xdr:rowOff>38100</xdr:rowOff>
    </xdr:from>
    <xdr:to>
      <xdr:col>6</xdr:col>
      <xdr:colOff>276225</xdr:colOff>
      <xdr:row>13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3051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38100</xdr:rowOff>
    </xdr:from>
    <xdr:to>
      <xdr:col>5</xdr:col>
      <xdr:colOff>257175</xdr:colOff>
      <xdr:row>13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33051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</xdr:row>
      <xdr:rowOff>38100</xdr:rowOff>
    </xdr:from>
    <xdr:to>
      <xdr:col>4</xdr:col>
      <xdr:colOff>276225</xdr:colOff>
      <xdr:row>13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33051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28575</xdr:rowOff>
    </xdr:from>
    <xdr:to>
      <xdr:col>3</xdr:col>
      <xdr:colOff>257175</xdr:colOff>
      <xdr:row>12</xdr:row>
      <xdr:rowOff>228600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32956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28575</xdr:rowOff>
    </xdr:from>
    <xdr:to>
      <xdr:col>2</xdr:col>
      <xdr:colOff>257175</xdr:colOff>
      <xdr:row>12</xdr:row>
      <xdr:rowOff>228600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2956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28575</xdr:rowOff>
    </xdr:from>
    <xdr:to>
      <xdr:col>6</xdr:col>
      <xdr:colOff>228600</xdr:colOff>
      <xdr:row>18</xdr:row>
      <xdr:rowOff>228600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47529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28575</xdr:rowOff>
    </xdr:from>
    <xdr:to>
      <xdr:col>5</xdr:col>
      <xdr:colOff>276225</xdr:colOff>
      <xdr:row>18</xdr:row>
      <xdr:rowOff>228600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47529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38100</xdr:rowOff>
    </xdr:from>
    <xdr:to>
      <xdr:col>4</xdr:col>
      <xdr:colOff>228600</xdr:colOff>
      <xdr:row>18</xdr:row>
      <xdr:rowOff>238125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4762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28575</xdr:rowOff>
    </xdr:from>
    <xdr:to>
      <xdr:col>3</xdr:col>
      <xdr:colOff>276225</xdr:colOff>
      <xdr:row>18</xdr:row>
      <xdr:rowOff>228600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47529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38100</xdr:rowOff>
    </xdr:from>
    <xdr:to>
      <xdr:col>2</xdr:col>
      <xdr:colOff>276225</xdr:colOff>
      <xdr:row>18</xdr:row>
      <xdr:rowOff>238125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4762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47625</xdr:rowOff>
    </xdr:from>
    <xdr:to>
      <xdr:col>6</xdr:col>
      <xdr:colOff>228600</xdr:colOff>
      <xdr:row>22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5524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28575</xdr:rowOff>
    </xdr:from>
    <xdr:to>
      <xdr:col>5</xdr:col>
      <xdr:colOff>257175</xdr:colOff>
      <xdr:row>21</xdr:row>
      <xdr:rowOff>228600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5505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28575</xdr:rowOff>
    </xdr:from>
    <xdr:to>
      <xdr:col>4</xdr:col>
      <xdr:colOff>238125</xdr:colOff>
      <xdr:row>21</xdr:row>
      <xdr:rowOff>228600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5505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21</xdr:row>
      <xdr:rowOff>38100</xdr:rowOff>
    </xdr:from>
    <xdr:to>
      <xdr:col>3</xdr:col>
      <xdr:colOff>257175</xdr:colOff>
      <xdr:row>22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55149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38100</xdr:rowOff>
    </xdr:from>
    <xdr:to>
      <xdr:col>2</xdr:col>
      <xdr:colOff>285750</xdr:colOff>
      <xdr:row>22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55149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28575</xdr:rowOff>
    </xdr:from>
    <xdr:to>
      <xdr:col>2</xdr:col>
      <xdr:colOff>257175</xdr:colOff>
      <xdr:row>15</xdr:row>
      <xdr:rowOff>228600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981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9525</xdr:rowOff>
    </xdr:from>
    <xdr:to>
      <xdr:col>5</xdr:col>
      <xdr:colOff>285750</xdr:colOff>
      <xdr:row>15</xdr:row>
      <xdr:rowOff>209550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39624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28575</xdr:rowOff>
    </xdr:from>
    <xdr:to>
      <xdr:col>4</xdr:col>
      <xdr:colOff>228600</xdr:colOff>
      <xdr:row>15</xdr:row>
      <xdr:rowOff>228600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3981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28575</xdr:rowOff>
    </xdr:from>
    <xdr:to>
      <xdr:col>3</xdr:col>
      <xdr:colOff>228600</xdr:colOff>
      <xdr:row>15</xdr:row>
      <xdr:rowOff>228600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981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15</xdr:row>
      <xdr:rowOff>28575</xdr:rowOff>
    </xdr:from>
    <xdr:to>
      <xdr:col>6</xdr:col>
      <xdr:colOff>257175</xdr:colOff>
      <xdr:row>15</xdr:row>
      <xdr:rowOff>228600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981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29.125" style="0" customWidth="1"/>
    <col min="3" max="7" width="16.875" style="0" customWidth="1"/>
    <col min="8" max="8" width="5.25390625" style="0" hidden="1" customWidth="1"/>
  </cols>
  <sheetData>
    <row r="1" spans="1:8" ht="12.75">
      <c r="A1" s="1"/>
      <c r="B1" s="1" t="s">
        <v>1</v>
      </c>
      <c r="C1" s="1"/>
      <c r="D1" s="1"/>
      <c r="E1" s="1"/>
      <c r="F1" s="1"/>
      <c r="G1" s="1"/>
      <c r="H1" s="1"/>
    </row>
    <row r="2" spans="1:8" ht="26.25">
      <c r="A2" s="1"/>
      <c r="B2" s="75" t="s">
        <v>3</v>
      </c>
      <c r="C2" s="75"/>
      <c r="D2" s="75"/>
      <c r="E2" s="75"/>
      <c r="F2" s="75"/>
      <c r="G2" s="75"/>
      <c r="H2" s="1"/>
    </row>
    <row r="3" spans="1:8" ht="26.25">
      <c r="A3" s="1"/>
      <c r="B3" s="46"/>
      <c r="C3" s="46"/>
      <c r="D3" s="68" t="s">
        <v>26</v>
      </c>
      <c r="E3" s="46"/>
      <c r="F3" s="46"/>
      <c r="G3" s="46"/>
      <c r="H3" s="1"/>
    </row>
    <row r="4" spans="1:8" ht="14.25">
      <c r="A4" s="1"/>
      <c r="B4" s="76" t="s">
        <v>2</v>
      </c>
      <c r="C4" s="76"/>
      <c r="D4" s="76"/>
      <c r="E4" s="76"/>
      <c r="F4" s="76"/>
      <c r="G4" s="56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21" customHeight="1" thickTop="1">
      <c r="A6" s="69">
        <v>1</v>
      </c>
      <c r="B6" s="73" t="s">
        <v>4</v>
      </c>
      <c r="C6" s="3" t="s">
        <v>5</v>
      </c>
      <c r="D6" s="4" t="s">
        <v>6</v>
      </c>
      <c r="E6" s="4" t="s">
        <v>7</v>
      </c>
      <c r="F6" s="4" t="s">
        <v>8</v>
      </c>
      <c r="G6" s="5" t="s">
        <v>9</v>
      </c>
      <c r="H6" s="80">
        <f>IF(AND(D7=1,C7=0,E7=0,F7=0,G7=0),1,0)</f>
        <v>0</v>
      </c>
    </row>
    <row r="7" spans="1:8" s="32" customFormat="1" ht="16.5" customHeight="1" thickBot="1">
      <c r="A7" s="69"/>
      <c r="B7" s="74"/>
      <c r="C7" s="29"/>
      <c r="D7" s="67"/>
      <c r="E7" s="30"/>
      <c r="F7" s="66"/>
      <c r="G7" s="31"/>
      <c r="H7" s="80"/>
    </row>
    <row r="8" spans="1:8" ht="17.25" customHeight="1" thickBot="1" thickTop="1">
      <c r="A8" s="77"/>
      <c r="B8" s="77"/>
      <c r="C8" s="77"/>
      <c r="D8" s="77"/>
      <c r="E8" s="77"/>
      <c r="F8" s="77"/>
      <c r="G8" s="77"/>
      <c r="H8" s="2"/>
    </row>
    <row r="9" spans="1:8" ht="21" customHeight="1" thickTop="1">
      <c r="A9" s="69">
        <v>2</v>
      </c>
      <c r="B9" s="70" t="s">
        <v>10</v>
      </c>
      <c r="C9" s="11">
        <v>1000</v>
      </c>
      <c r="D9" s="12">
        <v>100</v>
      </c>
      <c r="E9" s="12">
        <v>111</v>
      </c>
      <c r="F9" s="47" t="s">
        <v>19</v>
      </c>
      <c r="G9" s="13">
        <v>8</v>
      </c>
      <c r="H9" s="78">
        <f>IF(AND(D10=0,C10=1,E10=0,F10=0,G10=0),1,0)</f>
        <v>0</v>
      </c>
    </row>
    <row r="10" spans="1:8" s="32" customFormat="1" ht="18" customHeight="1" thickBot="1">
      <c r="A10" s="69"/>
      <c r="B10" s="71"/>
      <c r="C10" s="33"/>
      <c r="D10" s="65"/>
      <c r="E10" s="34"/>
      <c r="F10" s="64"/>
      <c r="G10" s="35"/>
      <c r="H10" s="78"/>
    </row>
    <row r="11" spans="1:8" ht="20.25" customHeight="1" thickBot="1" thickTop="1">
      <c r="A11" s="77"/>
      <c r="B11" s="77"/>
      <c r="C11" s="77"/>
      <c r="D11" s="77"/>
      <c r="E11" s="77"/>
      <c r="F11" s="77"/>
      <c r="G11" s="77"/>
      <c r="H11" s="2"/>
    </row>
    <row r="12" spans="1:8" ht="50.25" customHeight="1" thickTop="1">
      <c r="A12" s="72">
        <v>3</v>
      </c>
      <c r="B12" s="81" t="s">
        <v>18</v>
      </c>
      <c r="C12" s="14" t="s">
        <v>11</v>
      </c>
      <c r="D12" s="15" t="s">
        <v>12</v>
      </c>
      <c r="E12" s="15" t="s">
        <v>13</v>
      </c>
      <c r="F12" s="15" t="s">
        <v>14</v>
      </c>
      <c r="G12" s="16" t="s">
        <v>15</v>
      </c>
      <c r="H12" s="79">
        <f>IF(AND(C13=0,D13=0,E13=0,F13=1,G13=0),1,0)</f>
        <v>0</v>
      </c>
    </row>
    <row r="13" spans="1:8" s="32" customFormat="1" ht="18" customHeight="1" thickBot="1">
      <c r="A13" s="72"/>
      <c r="B13" s="82"/>
      <c r="C13" s="59"/>
      <c r="D13" s="36"/>
      <c r="E13" s="58"/>
      <c r="F13" s="37"/>
      <c r="G13" s="57"/>
      <c r="H13" s="79"/>
    </row>
    <row r="14" spans="1:8" s="32" customFormat="1" ht="18" customHeight="1" thickBot="1" thickTop="1">
      <c r="A14" s="69"/>
      <c r="B14" s="69"/>
      <c r="C14" s="69"/>
      <c r="D14" s="69"/>
      <c r="E14" s="69"/>
      <c r="F14" s="69"/>
      <c r="G14" s="69"/>
      <c r="H14" s="2"/>
    </row>
    <row r="15" spans="1:8" s="32" customFormat="1" ht="18" customHeight="1" thickTop="1">
      <c r="A15" s="69">
        <v>4</v>
      </c>
      <c r="B15" s="83" t="s">
        <v>20</v>
      </c>
      <c r="C15" s="48" t="s">
        <v>21</v>
      </c>
      <c r="D15" s="48" t="s">
        <v>22</v>
      </c>
      <c r="E15" s="48">
        <v>100</v>
      </c>
      <c r="F15" s="48" t="s">
        <v>23</v>
      </c>
      <c r="G15" s="48" t="s">
        <v>25</v>
      </c>
      <c r="H15" s="79">
        <f>IF(AND(C16=1,D16=0,E16=0,F16=0,G16=0),1,0)</f>
        <v>0</v>
      </c>
    </row>
    <row r="16" spans="1:8" s="32" customFormat="1" ht="18" customHeight="1" thickBot="1">
      <c r="A16" s="69"/>
      <c r="B16" s="84"/>
      <c r="C16" s="49"/>
      <c r="D16" s="50"/>
      <c r="E16" s="51"/>
      <c r="F16" s="52"/>
      <c r="G16" s="53"/>
      <c r="H16" s="79"/>
    </row>
    <row r="17" spans="1:8" ht="17.25" customHeight="1" thickBot="1" thickTop="1">
      <c r="A17" s="77"/>
      <c r="B17" s="77"/>
      <c r="C17" s="77"/>
      <c r="D17" s="77"/>
      <c r="E17" s="77"/>
      <c r="F17" s="77"/>
      <c r="G17" s="77"/>
      <c r="H17" s="2"/>
    </row>
    <row r="18" spans="1:8" ht="25.5" customHeight="1" thickTop="1">
      <c r="A18" s="69">
        <v>5</v>
      </c>
      <c r="B18" s="73" t="s">
        <v>16</v>
      </c>
      <c r="C18" s="17">
        <v>110101</v>
      </c>
      <c r="D18" s="18">
        <v>101011</v>
      </c>
      <c r="E18" s="18">
        <v>10011</v>
      </c>
      <c r="F18" s="18">
        <v>11001</v>
      </c>
      <c r="G18" s="19">
        <v>11010</v>
      </c>
      <c r="H18" s="80">
        <f>IF(AND(D19=0,C19=1,E19=0,F19=0,G19=0),1,0)</f>
        <v>0</v>
      </c>
    </row>
    <row r="19" spans="1:8" s="32" customFormat="1" ht="18.75" customHeight="1" thickBot="1">
      <c r="A19" s="69"/>
      <c r="B19" s="74"/>
      <c r="C19" s="38"/>
      <c r="D19" s="63"/>
      <c r="E19" s="39"/>
      <c r="F19" s="62"/>
      <c r="G19" s="40"/>
      <c r="H19" s="80"/>
    </row>
    <row r="20" spans="1:8" s="32" customFormat="1" ht="15.75" customHeight="1" thickBot="1" thickTop="1">
      <c r="A20" s="69"/>
      <c r="B20" s="69"/>
      <c r="C20" s="69"/>
      <c r="D20" s="69"/>
      <c r="E20" s="69"/>
      <c r="F20" s="69"/>
      <c r="G20" s="69"/>
      <c r="H20" s="2"/>
    </row>
    <row r="21" spans="1:8" ht="24.75" customHeight="1" thickTop="1">
      <c r="A21" s="69">
        <v>6</v>
      </c>
      <c r="B21" s="70" t="s">
        <v>17</v>
      </c>
      <c r="C21" s="11">
        <v>1503</v>
      </c>
      <c r="D21" s="47" t="s">
        <v>24</v>
      </c>
      <c r="E21" s="12">
        <v>351</v>
      </c>
      <c r="F21" s="12">
        <v>153</v>
      </c>
      <c r="G21" s="13">
        <v>1530</v>
      </c>
      <c r="H21" s="78">
        <f>IF(AND(D22=0,C22=0,E22=0,F22=0,G22=1),1,0)</f>
        <v>0</v>
      </c>
    </row>
    <row r="22" spans="1:8" s="32" customFormat="1" ht="18" customHeight="1" thickBot="1">
      <c r="A22" s="69"/>
      <c r="B22" s="71"/>
      <c r="C22" s="41"/>
      <c r="D22" s="60"/>
      <c r="E22" s="42"/>
      <c r="F22" s="61"/>
      <c r="G22" s="43"/>
      <c r="H22" s="78"/>
    </row>
    <row r="23" spans="1:8" ht="13.5" thickTop="1">
      <c r="A23" s="77"/>
      <c r="B23" s="77"/>
      <c r="C23" s="77"/>
      <c r="D23" s="77"/>
      <c r="E23" s="77"/>
      <c r="F23" s="77"/>
      <c r="G23" s="77"/>
      <c r="H23" s="2"/>
    </row>
    <row r="24" spans="1:8" ht="12.75" customHeight="1">
      <c r="A24" s="2"/>
      <c r="B24" s="10"/>
      <c r="C24" s="54"/>
      <c r="D24" s="20"/>
      <c r="E24" s="20"/>
      <c r="F24" s="20"/>
      <c r="G24" s="20"/>
      <c r="H24" s="44">
        <f>SUM(H6:H23)</f>
        <v>0</v>
      </c>
    </row>
    <row r="25" spans="1:8" ht="45">
      <c r="A25" s="2"/>
      <c r="B25" s="25"/>
      <c r="C25" s="10" t="s">
        <v>0</v>
      </c>
      <c r="D25" s="55">
        <f>IF(H24&lt;3,2,IF(H24&gt;5,5,IF(H24=3,3,4)))</f>
        <v>2</v>
      </c>
      <c r="E25" s="21"/>
      <c r="F25" s="21"/>
      <c r="G25" s="21"/>
      <c r="H25" s="2"/>
    </row>
    <row r="26" spans="1:8" ht="12.75">
      <c r="A26" s="2"/>
      <c r="B26" s="2"/>
      <c r="C26" s="2"/>
      <c r="D26" s="2"/>
      <c r="F26" s="2"/>
      <c r="G26" s="2"/>
      <c r="H26" s="2"/>
    </row>
    <row r="27" spans="1:8" ht="12.75">
      <c r="A27" s="22"/>
      <c r="B27" s="26"/>
      <c r="C27" s="22"/>
      <c r="D27" s="22"/>
      <c r="E27" s="22"/>
      <c r="F27" s="22"/>
      <c r="G27" s="22"/>
      <c r="H27" s="2"/>
    </row>
    <row r="28" spans="1:8" ht="12.75">
      <c r="A28" s="22"/>
      <c r="B28" s="26"/>
      <c r="C28" s="23"/>
      <c r="D28" s="45"/>
      <c r="E28" s="45"/>
      <c r="F28" s="23"/>
      <c r="G28" s="23"/>
      <c r="H28" s="2"/>
    </row>
    <row r="29" spans="1:8" ht="12.75">
      <c r="A29" s="22"/>
      <c r="B29" s="22"/>
      <c r="C29" s="22"/>
      <c r="D29" s="22"/>
      <c r="E29" s="22"/>
      <c r="F29" s="22"/>
      <c r="G29" s="22"/>
      <c r="H29" s="2"/>
    </row>
    <row r="30" spans="1:8" ht="12.75">
      <c r="A30" s="22"/>
      <c r="B30" s="26"/>
      <c r="C30" s="22"/>
      <c r="D30" s="22"/>
      <c r="E30" s="22"/>
      <c r="F30" s="22"/>
      <c r="G30" s="22"/>
      <c r="H30" s="2"/>
    </row>
    <row r="31" spans="1:8" ht="12.75">
      <c r="A31" s="22"/>
      <c r="B31" s="26"/>
      <c r="C31" s="23"/>
      <c r="D31" s="23"/>
      <c r="E31" s="23"/>
      <c r="F31" s="23"/>
      <c r="G31" s="23"/>
      <c r="H31" s="2"/>
    </row>
    <row r="32" spans="1:8" ht="12.75">
      <c r="A32" s="22"/>
      <c r="B32" s="22"/>
      <c r="C32" s="22"/>
      <c r="D32" s="22"/>
      <c r="E32" s="22"/>
      <c r="F32" s="22"/>
      <c r="G32" s="22"/>
      <c r="H32" s="2"/>
    </row>
    <row r="33" spans="1:8" ht="12.75">
      <c r="A33" s="22"/>
      <c r="B33" s="26"/>
      <c r="C33" s="24"/>
      <c r="D33" s="22"/>
      <c r="E33" s="24"/>
      <c r="F33" s="22"/>
      <c r="G33" s="22"/>
      <c r="H33" s="2"/>
    </row>
    <row r="34" spans="1:8" ht="12.75">
      <c r="A34" s="22"/>
      <c r="B34" s="26"/>
      <c r="C34" s="23"/>
      <c r="D34" s="23"/>
      <c r="E34" s="23"/>
      <c r="F34" s="23"/>
      <c r="G34" s="23"/>
      <c r="H34" s="2"/>
    </row>
    <row r="35" spans="1:8" ht="12.75">
      <c r="A35" s="22"/>
      <c r="B35" s="22"/>
      <c r="C35" s="22"/>
      <c r="D35" s="22"/>
      <c r="E35" s="22"/>
      <c r="F35" s="22"/>
      <c r="G35" s="22"/>
      <c r="H35" s="2"/>
    </row>
    <row r="36" spans="1:8" ht="12.75">
      <c r="A36" s="22"/>
      <c r="B36" s="26"/>
      <c r="C36" s="22"/>
      <c r="D36" s="22"/>
      <c r="E36" s="22"/>
      <c r="F36" s="22"/>
      <c r="G36" s="22"/>
      <c r="H36" s="2"/>
    </row>
    <row r="37" spans="1:8" ht="12.75">
      <c r="A37" s="22"/>
      <c r="B37" s="26"/>
      <c r="C37" s="23"/>
      <c r="D37" s="23"/>
      <c r="E37" s="23"/>
      <c r="F37" s="23"/>
      <c r="G37" s="23"/>
      <c r="H37" s="2"/>
    </row>
    <row r="38" spans="1:8" ht="12.75">
      <c r="A38" s="22"/>
      <c r="B38" s="22"/>
      <c r="C38" s="22"/>
      <c r="D38" s="22"/>
      <c r="E38" s="22"/>
      <c r="F38" s="22"/>
      <c r="G38" s="22"/>
      <c r="H38" s="2"/>
    </row>
    <row r="39" spans="1:8" ht="12.75">
      <c r="A39" s="22"/>
      <c r="B39" s="26"/>
      <c r="C39" s="22"/>
      <c r="D39" s="22"/>
      <c r="E39" s="22"/>
      <c r="F39" s="22"/>
      <c r="G39" s="22"/>
      <c r="H39" s="2"/>
    </row>
    <row r="40" spans="1:8" ht="12.75">
      <c r="A40" s="22"/>
      <c r="B40" s="26"/>
      <c r="C40" s="23"/>
      <c r="D40" s="23"/>
      <c r="E40" s="23"/>
      <c r="F40" s="23"/>
      <c r="G40" s="23"/>
      <c r="H40" s="2"/>
    </row>
    <row r="41" spans="1:8" ht="12.75">
      <c r="A41" s="6"/>
      <c r="B41" s="6"/>
      <c r="C41" s="6"/>
      <c r="D41" s="6"/>
      <c r="E41" s="6"/>
      <c r="F41" s="6"/>
      <c r="G41" s="6"/>
      <c r="H41" s="2"/>
    </row>
    <row r="42" spans="1:8" ht="12.75">
      <c r="A42" s="6"/>
      <c r="B42" s="7"/>
      <c r="C42" s="27"/>
      <c r="D42" s="27"/>
      <c r="E42" s="8"/>
      <c r="F42" s="6"/>
      <c r="G42" s="6"/>
      <c r="H42" s="1"/>
    </row>
    <row r="43" spans="1:8" ht="12.75">
      <c r="A43" s="6"/>
      <c r="B43" s="6"/>
      <c r="C43" s="28"/>
      <c r="D43" s="28"/>
      <c r="E43" s="9"/>
      <c r="F43" s="6"/>
      <c r="G43" s="6"/>
      <c r="H43" s="1"/>
    </row>
    <row r="44" spans="1:8" ht="12.75">
      <c r="A44" s="6"/>
      <c r="B44" s="6"/>
      <c r="C44" s="6"/>
      <c r="D44" s="6"/>
      <c r="E44" s="6"/>
      <c r="F44" s="6"/>
      <c r="G44" s="6"/>
      <c r="H44" s="1"/>
    </row>
    <row r="45" spans="1:8" ht="12.75">
      <c r="A45" s="1"/>
      <c r="B45" s="1"/>
      <c r="C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</sheetData>
  <sheetProtection password="C73C" sheet="1" objects="1" scenarios="1"/>
  <mergeCells count="26">
    <mergeCell ref="H6:H7"/>
    <mergeCell ref="H18:H19"/>
    <mergeCell ref="B12:B13"/>
    <mergeCell ref="H21:H22"/>
    <mergeCell ref="A23:G23"/>
    <mergeCell ref="A20:G20"/>
    <mergeCell ref="A15:A16"/>
    <mergeCell ref="B15:B16"/>
    <mergeCell ref="A14:G14"/>
    <mergeCell ref="H15:H16"/>
    <mergeCell ref="A11:G11"/>
    <mergeCell ref="A17:G17"/>
    <mergeCell ref="H9:H10"/>
    <mergeCell ref="H12:H13"/>
    <mergeCell ref="B9:B10"/>
    <mergeCell ref="B2:G2"/>
    <mergeCell ref="B4:F4"/>
    <mergeCell ref="A6:A7"/>
    <mergeCell ref="A9:A10"/>
    <mergeCell ref="A8:G8"/>
    <mergeCell ref="B6:B7"/>
    <mergeCell ref="A21:A22"/>
    <mergeCell ref="B21:B22"/>
    <mergeCell ref="A12:A13"/>
    <mergeCell ref="A18:A19"/>
    <mergeCell ref="B18:B19"/>
  </mergeCells>
  <printOptions/>
  <pageMargins left="0.75" right="0.75" top="1" bottom="1" header="0.5" footer="0.5"/>
  <pageSetup horizontalDpi="200" verticalDpi="200" orientation="landscape" paperSize="9" r:id="rId2"/>
  <ignoredErrors>
    <ignoredError sqref="H12" formula="1"/>
    <ignoredError sqref="F9 D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6" sqref="A16"/>
    </sheetView>
  </sheetViews>
  <sheetFormatPr defaultColWidth="9.00390625" defaultRowHeight="12.75"/>
  <cols>
    <col min="1" max="1" width="14.375" style="0" bestFit="1" customWidth="1"/>
  </cols>
  <sheetData>
    <row r="1" spans="1:2" ht="45">
      <c r="A1" s="10" t="s">
        <v>0</v>
      </c>
      <c r="B1" s="55">
        <f>IF(Лист1!H24&lt;3,2,IF(Лист1!H24&gt;5,5,IF(Лист1!H24=3,3,4)))</f>
        <v>2</v>
      </c>
    </row>
  </sheetData>
  <sheetProtection password="C73C" sheet="1" objects="1" scenarios="1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Метелева</dc:creator>
  <cp:keywords/>
  <dc:description/>
  <cp:lastModifiedBy>Метелева</cp:lastModifiedBy>
  <cp:lastPrinted>2005-09-10T18:14:57Z</cp:lastPrinted>
  <dcterms:created xsi:type="dcterms:W3CDTF">2005-09-10T16:24:21Z</dcterms:created>
  <dcterms:modified xsi:type="dcterms:W3CDTF">2005-10-23T16:02:21Z</dcterms:modified>
  <cp:category/>
  <cp:version/>
  <cp:contentType/>
  <cp:contentStatus/>
</cp:coreProperties>
</file>