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88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007</author>
  </authors>
  <commentList>
    <comment ref="I26" authorId="0">
      <text>
        <r>
          <rPr>
            <b/>
            <sz val="8"/>
            <rFont val="Tahoma"/>
            <family val="0"/>
          </rPr>
          <t>007: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<sst xmlns="http://schemas.openxmlformats.org/spreadsheetml/2006/main" count="13" uniqueCount="13">
  <si>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Отметьте неоднокоренное слово.</t>
  </si>
  <si>
    <t>Отметьте близкие по значению слова - синонимы.</t>
  </si>
  <si>
    <t>Отметьте строку однокоренных слов.</t>
  </si>
  <si>
    <t>Отметьте способы проверки букв безударных гласных звуков в корне.</t>
  </si>
  <si>
    <t>Отметьте правильные утверждения.</t>
  </si>
  <si>
    <r>
      <t xml:space="preserve">Отметьте слово с буквой </t>
    </r>
    <r>
      <rPr>
        <b/>
        <i/>
        <u val="single"/>
        <sz val="24"/>
        <rFont val="Arial Cyr"/>
        <family val="2"/>
      </rPr>
      <t>а</t>
    </r>
    <r>
      <rPr>
        <i/>
        <sz val="24"/>
        <rFont val="Arial Cyr"/>
        <family val="2"/>
      </rPr>
      <t xml:space="preserve"> безударного гласного в корне.</t>
    </r>
  </si>
  <si>
    <r>
      <t xml:space="preserve">Отметьте слово с буквой </t>
    </r>
    <r>
      <rPr>
        <b/>
        <i/>
        <u val="single"/>
        <sz val="24"/>
        <rFont val="Arial Cyr"/>
        <family val="2"/>
      </rPr>
      <t>о</t>
    </r>
    <r>
      <rPr>
        <i/>
        <sz val="24"/>
        <rFont val="Arial Cyr"/>
        <family val="2"/>
      </rPr>
      <t xml:space="preserve"> безударного гласного в корне.</t>
    </r>
  </si>
  <si>
    <r>
      <t xml:space="preserve">Отметьте слово с буквой </t>
    </r>
    <r>
      <rPr>
        <b/>
        <i/>
        <u val="single"/>
        <sz val="24"/>
        <rFont val="Arial Cyr"/>
        <family val="2"/>
      </rPr>
      <t>е</t>
    </r>
    <r>
      <rPr>
        <i/>
        <sz val="24"/>
        <rFont val="Arial Cyr"/>
        <family val="2"/>
      </rPr>
      <t xml:space="preserve">  безударного гласного.</t>
    </r>
  </si>
  <si>
    <t>Правильных ответов.</t>
  </si>
  <si>
    <t>Ваша оценка</t>
  </si>
  <si>
    <r>
      <t xml:space="preserve">Отметьте однокоренное слово слову </t>
    </r>
    <r>
      <rPr>
        <b/>
        <u val="single"/>
        <sz val="24"/>
        <rFont val="Arial Cyr"/>
        <family val="2"/>
      </rPr>
      <t>свет</t>
    </r>
    <r>
      <rPr>
        <i/>
        <sz val="24"/>
        <rFont val="Arial Cyr"/>
        <family val="2"/>
      </rPr>
      <t>.</t>
    </r>
  </si>
  <si>
    <t>Отметьте пару родственных слов.</t>
  </si>
  <si>
    <r>
      <t xml:space="preserve">Отметьте слово, проверочное слову </t>
    </r>
    <r>
      <rPr>
        <b/>
        <i/>
        <u val="single"/>
        <sz val="24"/>
        <rFont val="Arial Cyr"/>
        <family val="0"/>
      </rPr>
      <t>лесной</t>
    </r>
    <r>
      <rPr>
        <i/>
        <sz val="24"/>
        <rFont val="Arial Cyr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</si>
</sst>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i/>
      <sz val="24"/>
      <name val="Arial Cyr"/>
      <family val="2"/>
    </font>
    <font>
      <i/>
      <sz val="10"/>
      <name val="Arial Cyr"/>
      <family val="2"/>
    </font>
    <font>
      <i/>
      <sz val="20"/>
      <name val="Arial Cyr"/>
      <family val="2"/>
    </font>
    <font>
      <b/>
      <i/>
      <u val="single"/>
      <sz val="24"/>
      <name val="Arial Cyr"/>
      <family val="2"/>
    </font>
    <font>
      <sz val="24"/>
      <name val="Arial Cyr"/>
      <family val="0"/>
    </font>
    <font>
      <sz val="48"/>
      <name val="Arial Cyr"/>
      <family val="2"/>
    </font>
    <font>
      <sz val="28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24"/>
      <name val="Arial Cyr"/>
      <family val="2"/>
    </font>
    <font>
      <b/>
      <sz val="22"/>
      <color indexed="10"/>
      <name val="Arial Cyr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33"/>
      </left>
      <right>
        <color indexed="63"/>
      </right>
      <top style="thick">
        <color indexed="33"/>
      </top>
      <bottom style="thick">
        <color indexed="33"/>
      </bottom>
    </border>
    <border>
      <left>
        <color indexed="63"/>
      </left>
      <right>
        <color indexed="63"/>
      </right>
      <top style="thick">
        <color indexed="33"/>
      </top>
      <bottom style="thick">
        <color indexed="33"/>
      </bottom>
    </border>
    <border>
      <left>
        <color indexed="63"/>
      </left>
      <right style="thick">
        <color indexed="33"/>
      </right>
      <top style="thick">
        <color indexed="33"/>
      </top>
      <bottom style="thick">
        <color indexed="33"/>
      </bottom>
    </border>
    <border>
      <left style="thick">
        <color indexed="33"/>
      </left>
      <right style="thick">
        <color indexed="33"/>
      </right>
      <top style="thick">
        <color indexed="33"/>
      </top>
      <bottom style="thick">
        <color indexed="33"/>
      </bottom>
    </border>
    <border>
      <left style="thick">
        <color indexed="39"/>
      </left>
      <right style="thick">
        <color indexed="39"/>
      </right>
      <top style="thick">
        <color indexed="39"/>
      </top>
      <bottom style="thick">
        <color indexed="39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39"/>
      </left>
      <right>
        <color indexed="63"/>
      </right>
      <top style="thick">
        <color indexed="39"/>
      </top>
      <bottom style="thick">
        <color indexed="39"/>
      </bottom>
    </border>
    <border>
      <left>
        <color indexed="63"/>
      </left>
      <right>
        <color indexed="63"/>
      </right>
      <top style="thick">
        <color indexed="39"/>
      </top>
      <bottom style="thick">
        <color indexed="39"/>
      </bottom>
    </border>
    <border>
      <left>
        <color indexed="63"/>
      </left>
      <right style="thick">
        <color indexed="39"/>
      </right>
      <top style="thick">
        <color indexed="39"/>
      </top>
      <bottom style="thick">
        <color indexed="39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3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2" fillId="3" borderId="6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3" borderId="4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3" fillId="2" borderId="8" xfId="0" applyFont="1" applyFill="1" applyBorder="1" applyAlignment="1">
      <alignment/>
    </xf>
    <xf numFmtId="0" fontId="13" fillId="2" borderId="9" xfId="0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8" fillId="4" borderId="11" xfId="0" applyFont="1" applyFill="1" applyBorder="1" applyAlignment="1">
      <alignment/>
    </xf>
    <xf numFmtId="0" fontId="8" fillId="4" borderId="12" xfId="0" applyFont="1" applyFill="1" applyBorder="1" applyAlignment="1">
      <alignment/>
    </xf>
    <xf numFmtId="0" fontId="9" fillId="5" borderId="13" xfId="0" applyFont="1" applyFill="1" applyBorder="1" applyAlignment="1">
      <alignment/>
    </xf>
    <xf numFmtId="0" fontId="8" fillId="5" borderId="14" xfId="0" applyFont="1" applyFill="1" applyBorder="1" applyAlignment="1">
      <alignment/>
    </xf>
    <xf numFmtId="0" fontId="8" fillId="5" borderId="15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3" fillId="6" borderId="11" xfId="0" applyFont="1" applyFill="1" applyBorder="1" applyAlignment="1">
      <alignment/>
    </xf>
    <xf numFmtId="0" fontId="3" fillId="6" borderId="12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6" borderId="11" xfId="0" applyFont="1" applyFill="1" applyBorder="1" applyAlignment="1">
      <alignment/>
    </xf>
    <xf numFmtId="0" fontId="5" fillId="6" borderId="12" xfId="0" applyFont="1" applyFill="1" applyBorder="1" applyAlignment="1">
      <alignment/>
    </xf>
    <xf numFmtId="0" fontId="3" fillId="6" borderId="16" xfId="0" applyFont="1" applyFill="1" applyBorder="1" applyAlignment="1">
      <alignment/>
    </xf>
    <xf numFmtId="0" fontId="3" fillId="6" borderId="17" xfId="0" applyFont="1" applyFill="1" applyBorder="1" applyAlignment="1">
      <alignment/>
    </xf>
    <xf numFmtId="0" fontId="0" fillId="6" borderId="18" xfId="0" applyFill="1" applyBorder="1" applyAlignment="1">
      <alignment/>
    </xf>
    <xf numFmtId="0" fontId="1" fillId="3" borderId="19" xfId="0" applyFont="1" applyFill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3</xdr:row>
      <xdr:rowOff>104775</xdr:rowOff>
    </xdr:from>
    <xdr:to>
      <xdr:col>11</xdr:col>
      <xdr:colOff>0</xdr:colOff>
      <xdr:row>8</xdr:row>
      <xdr:rowOff>714375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66775"/>
          <a:ext cx="16478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581025</xdr:colOff>
      <xdr:row>32</xdr:row>
      <xdr:rowOff>104775</xdr:rowOff>
    </xdr:from>
    <xdr:to>
      <xdr:col>11</xdr:col>
      <xdr:colOff>0</xdr:colOff>
      <xdr:row>37</xdr:row>
      <xdr:rowOff>342900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9734550"/>
          <a:ext cx="14763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47625</xdr:rowOff>
    </xdr:from>
    <xdr:to>
      <xdr:col>2</xdr:col>
      <xdr:colOff>485775</xdr:colOff>
      <xdr:row>47</xdr:row>
      <xdr:rowOff>361950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630150"/>
          <a:ext cx="1857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619125</xdr:colOff>
      <xdr:row>51</xdr:row>
      <xdr:rowOff>114300</xdr:rowOff>
    </xdr:from>
    <xdr:to>
      <xdr:col>10</xdr:col>
      <xdr:colOff>523875</xdr:colOff>
      <xdr:row>57</xdr:row>
      <xdr:rowOff>428625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9725" y="15478125"/>
          <a:ext cx="19621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71</xdr:row>
      <xdr:rowOff>123825</xdr:rowOff>
    </xdr:from>
    <xdr:to>
      <xdr:col>1</xdr:col>
      <xdr:colOff>657225</xdr:colOff>
      <xdr:row>77</xdr:row>
      <xdr:rowOff>66675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21393150"/>
          <a:ext cx="13239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82</xdr:row>
      <xdr:rowOff>285750</xdr:rowOff>
    </xdr:from>
    <xdr:to>
      <xdr:col>11</xdr:col>
      <xdr:colOff>0</xdr:colOff>
      <xdr:row>87</xdr:row>
      <xdr:rowOff>447675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9775" y="24745950"/>
          <a:ext cx="17240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99</xdr:row>
      <xdr:rowOff>247650</xdr:rowOff>
    </xdr:from>
    <xdr:to>
      <xdr:col>3</xdr:col>
      <xdr:colOff>200025</xdr:colOff>
      <xdr:row>106</xdr:row>
      <xdr:rowOff>85725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9937075"/>
          <a:ext cx="2257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285750</xdr:rowOff>
    </xdr:from>
    <xdr:to>
      <xdr:col>2</xdr:col>
      <xdr:colOff>257175</xdr:colOff>
      <xdr:row>96</xdr:row>
      <xdr:rowOff>142875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7022425"/>
          <a:ext cx="16287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20</xdr:row>
      <xdr:rowOff>371475</xdr:rowOff>
    </xdr:from>
    <xdr:to>
      <xdr:col>2</xdr:col>
      <xdr:colOff>66675</xdr:colOff>
      <xdr:row>26</xdr:row>
      <xdr:rowOff>152400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6419850"/>
          <a:ext cx="14097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590550</xdr:colOff>
      <xdr:row>13</xdr:row>
      <xdr:rowOff>304800</xdr:rowOff>
    </xdr:from>
    <xdr:to>
      <xdr:col>12</xdr:col>
      <xdr:colOff>323850</xdr:colOff>
      <xdr:row>19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62750" y="4067175"/>
          <a:ext cx="17907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61</xdr:row>
      <xdr:rowOff>76200</xdr:rowOff>
    </xdr:from>
    <xdr:to>
      <xdr:col>11</xdr:col>
      <xdr:colOff>47625</xdr:colOff>
      <xdr:row>67</xdr:row>
      <xdr:rowOff>504825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53000" y="18392775"/>
          <a:ext cx="26384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111</xdr:row>
      <xdr:rowOff>133350</xdr:rowOff>
    </xdr:from>
    <xdr:to>
      <xdr:col>13</xdr:col>
      <xdr:colOff>238125</xdr:colOff>
      <xdr:row>120</xdr:row>
      <xdr:rowOff>152400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15100" y="32508825"/>
          <a:ext cx="26384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13</xdr:row>
      <xdr:rowOff>66675</xdr:rowOff>
    </xdr:from>
    <xdr:to>
      <xdr:col>1</xdr:col>
      <xdr:colOff>619125</xdr:colOff>
      <xdr:row>17</xdr:row>
      <xdr:rowOff>323850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829050"/>
          <a:ext cx="11906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609600</xdr:colOff>
      <xdr:row>44</xdr:row>
      <xdr:rowOff>76200</xdr:rowOff>
    </xdr:from>
    <xdr:to>
      <xdr:col>10</xdr:col>
      <xdr:colOff>247650</xdr:colOff>
      <xdr:row>47</xdr:row>
      <xdr:rowOff>533400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0" y="13258800"/>
          <a:ext cx="1009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72</xdr:row>
      <xdr:rowOff>66675</xdr:rowOff>
    </xdr:from>
    <xdr:to>
      <xdr:col>10</xdr:col>
      <xdr:colOff>523875</xdr:colOff>
      <xdr:row>77</xdr:row>
      <xdr:rowOff>352425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05500" y="21507450"/>
          <a:ext cx="14763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647700</xdr:colOff>
      <xdr:row>11</xdr:row>
      <xdr:rowOff>142875</xdr:rowOff>
    </xdr:from>
    <xdr:to>
      <xdr:col>17</xdr:col>
      <xdr:colOff>485775</xdr:colOff>
      <xdr:row>22</xdr:row>
      <xdr:rowOff>266700</xdr:rowOff>
    </xdr:to>
    <xdr:sp>
      <xdr:nvSpPr>
        <xdr:cNvPr id="16" name="AutoShape 21"/>
        <xdr:cNvSpPr>
          <a:spLocks/>
        </xdr:cNvSpPr>
      </xdr:nvSpPr>
      <xdr:spPr>
        <a:xfrm rot="5400000">
          <a:off x="10934700" y="3343275"/>
          <a:ext cx="1209675" cy="3562350"/>
        </a:xfrm>
        <a:prstGeom prst="rect"/>
        <a:noFill/>
      </xdr:spPr>
      <xdr:txBody>
        <a:bodyPr fromWordArt="1" wrap="none">
          <a:prstTxWarp prst="textWave4">
            <a:avLst>
              <a:gd name="adj" fmla="val 13004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FF00"/>
                  </a:gs>
                  <a:gs pos="100000">
                    <a:srgbClr val="00CCFF"/>
                  </a:gs>
                </a:gsLst>
                <a:lin ang="5400000" scaled="1"/>
              </a:gradFill>
              <a:effectLst>
                <a:outerShdw dist="99190" dir="7788334" algn="ctr">
                  <a:srgbClr val="000080">
                    <a:alpha val="80000"/>
                  </a:srgbClr>
                </a:outerShdw>
              </a:effectLst>
              <a:latin typeface="Arial"/>
              <a:cs typeface="Arial"/>
            </a:rPr>
            <a:t>ТЕСТ</a:t>
          </a:r>
        </a:p>
      </xdr:txBody>
    </xdr:sp>
    <xdr:clientData/>
  </xdr:twoCellAnchor>
  <xdr:twoCellAnchor>
    <xdr:from>
      <xdr:col>11</xdr:col>
      <xdr:colOff>581025</xdr:colOff>
      <xdr:row>2</xdr:row>
      <xdr:rowOff>133350</xdr:rowOff>
    </xdr:from>
    <xdr:to>
      <xdr:col>18</xdr:col>
      <xdr:colOff>657225</xdr:colOff>
      <xdr:row>8</xdr:row>
      <xdr:rowOff>19050</xdr:rowOff>
    </xdr:to>
    <xdr:sp>
      <xdr:nvSpPr>
        <xdr:cNvPr id="17" name="AutoShape 22"/>
        <xdr:cNvSpPr>
          <a:spLocks/>
        </xdr:cNvSpPr>
      </xdr:nvSpPr>
      <xdr:spPr>
        <a:xfrm>
          <a:off x="8124825" y="723900"/>
          <a:ext cx="4876800" cy="1381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РУССКИЙ ЯЗЫК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6"/>
  <sheetViews>
    <sheetView tabSelected="1" workbookViewId="0" topLeftCell="A1">
      <selection activeCell="J15" sqref="J15"/>
    </sheetView>
  </sheetViews>
  <sheetFormatPr defaultColWidth="9.00390625" defaultRowHeight="12.75"/>
  <sheetData>
    <row r="1" spans="1:23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3" thickBot="1" thickTop="1">
      <c r="A2" s="1"/>
      <c r="B2" s="2" t="s">
        <v>0</v>
      </c>
      <c r="C2" s="3"/>
      <c r="D2" s="3"/>
      <c r="E2" s="3"/>
      <c r="F2" s="3"/>
      <c r="G2" s="3"/>
      <c r="H2" s="3"/>
      <c r="I2" s="3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3.5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6.75">
      <c r="A4" s="1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7.75" thickBot="1" thickTop="1">
      <c r="A7" s="1"/>
      <c r="B7" s="1"/>
      <c r="C7" s="34"/>
      <c r="D7" s="35"/>
      <c r="E7" s="35"/>
      <c r="F7" s="35"/>
      <c r="G7" s="3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Top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14" customFormat="1" ht="62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31.5">
      <c r="A12" s="1"/>
      <c r="B12" s="37" t="s">
        <v>10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s="15" customFormat="1" ht="36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7.75" thickBot="1" thickTop="1">
      <c r="A16" s="1"/>
      <c r="B16" s="1"/>
      <c r="C16" s="26"/>
      <c r="D16" s="29"/>
      <c r="E16" s="29"/>
      <c r="F16" s="29"/>
      <c r="G16" s="2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62.25">
      <c r="A18" s="1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33" thickBot="1" thickTop="1">
      <c r="A21" s="1"/>
      <c r="B21" s="5" t="s">
        <v>11</v>
      </c>
      <c r="C21" s="7"/>
      <c r="D21" s="7"/>
      <c r="E21" s="7"/>
      <c r="F21" s="7"/>
      <c r="G21" s="7"/>
      <c r="H21" s="7"/>
      <c r="I21" s="7"/>
      <c r="J21" s="7"/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s="15" customFormat="1" ht="36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27.75" thickBot="1" thickTop="1">
      <c r="A26" s="1"/>
      <c r="B26" s="1"/>
      <c r="C26" s="26"/>
      <c r="D26" s="29"/>
      <c r="E26" s="29"/>
      <c r="F26" s="29"/>
      <c r="G26" s="3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3.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59.2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32.25" thickBot="1" thickTop="1">
      <c r="A31" s="1"/>
      <c r="B31" s="5" t="s">
        <v>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8"/>
      <c r="O31" s="1"/>
      <c r="P31" s="1"/>
      <c r="Q31" s="1"/>
      <c r="R31" s="1"/>
      <c r="S31" s="1"/>
      <c r="T31" s="1"/>
      <c r="U31" s="1"/>
      <c r="V31" s="1"/>
      <c r="W31" s="1"/>
    </row>
    <row r="32" spans="1:23" ht="13.5" thickTop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s="15" customFormat="1" ht="34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3.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27" thickBot="1" thickTop="1">
      <c r="A36" s="1"/>
      <c r="B36" s="1"/>
      <c r="C36" s="26"/>
      <c r="D36" s="29"/>
      <c r="E36" s="29"/>
      <c r="F36" s="29"/>
      <c r="G36" s="2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3.5" thickTop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s="14" customFormat="1" ht="59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32.25" thickBot="1" thickTop="1">
      <c r="A41" s="1"/>
      <c r="B41" s="5" t="s">
        <v>12</v>
      </c>
      <c r="C41" s="6"/>
      <c r="D41" s="6"/>
      <c r="E41" s="6"/>
      <c r="F41" s="6"/>
      <c r="G41" s="6"/>
      <c r="H41" s="6"/>
      <c r="I41" s="6"/>
      <c r="J41" s="6"/>
      <c r="K41" s="6"/>
      <c r="L41" s="9"/>
      <c r="M41" s="8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3.5" thickTop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15" customFormat="1" ht="34.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.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7" thickBot="1" thickTop="1">
      <c r="A46" s="1"/>
      <c r="B46" s="1"/>
      <c r="C46" s="26"/>
      <c r="D46" s="29"/>
      <c r="E46" s="29"/>
      <c r="F46" s="29"/>
      <c r="G46" s="2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14" customFormat="1" ht="59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.5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32.25" thickBot="1" thickTop="1">
      <c r="A51" s="1"/>
      <c r="B51" s="5" t="s">
        <v>2</v>
      </c>
      <c r="C51" s="7"/>
      <c r="D51" s="7"/>
      <c r="E51" s="7"/>
      <c r="F51" s="7"/>
      <c r="G51" s="7"/>
      <c r="H51" s="7"/>
      <c r="I51" s="7"/>
      <c r="J51" s="7"/>
      <c r="K51" s="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3.5" thickTop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s="15" customFormat="1" ht="34.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3.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7" thickBot="1" thickTop="1">
      <c r="A56" s="1"/>
      <c r="B56" s="1"/>
      <c r="C56" s="26"/>
      <c r="D56" s="29"/>
      <c r="E56" s="29"/>
      <c r="F56" s="29"/>
      <c r="G56" s="2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3.5" thickTop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59.25">
      <c r="A58" s="1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3.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32.25" thickBot="1" thickTop="1">
      <c r="A61" s="1"/>
      <c r="B61" s="5" t="s">
        <v>5</v>
      </c>
      <c r="C61" s="1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9"/>
      <c r="P61" s="8"/>
      <c r="Q61" s="1"/>
      <c r="R61" s="1"/>
      <c r="S61" s="1"/>
      <c r="T61" s="1"/>
      <c r="U61" s="1"/>
      <c r="V61" s="1"/>
      <c r="W61" s="1"/>
    </row>
    <row r="62" spans="1:23" ht="13.5" thickTop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s="15" customFormat="1" ht="34.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3.5" thickBo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27" thickBot="1" thickTop="1">
      <c r="A66" s="1"/>
      <c r="B66" s="1"/>
      <c r="C66" s="26"/>
      <c r="D66" s="29"/>
      <c r="E66" s="29"/>
      <c r="F66" s="29"/>
      <c r="G66" s="2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3.5" thickTop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s="14" customFormat="1" ht="59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3.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32.25" thickBot="1" thickTop="1">
      <c r="A71" s="1"/>
      <c r="B71" s="5" t="s">
        <v>6</v>
      </c>
      <c r="C71" s="1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9"/>
      <c r="P71" s="8"/>
      <c r="Q71" s="1"/>
      <c r="R71" s="1"/>
      <c r="S71" s="1"/>
      <c r="T71" s="1"/>
      <c r="U71" s="1"/>
      <c r="V71" s="1"/>
      <c r="W71" s="1"/>
    </row>
    <row r="72" spans="1:23" ht="13.5" thickTop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s="15" customFormat="1" ht="34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3.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32.25" thickBot="1" thickTop="1">
      <c r="A76" s="1"/>
      <c r="B76" s="1"/>
      <c r="C76" s="31"/>
      <c r="D76" s="32"/>
      <c r="E76" s="32"/>
      <c r="F76" s="32"/>
      <c r="G76" s="2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3.5" thickTop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s="14" customFormat="1" ht="59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3.5" thickBo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32.25" thickBot="1" thickTop="1">
      <c r="A81" s="1"/>
      <c r="B81" s="5" t="s">
        <v>7</v>
      </c>
      <c r="C81" s="16"/>
      <c r="D81" s="7"/>
      <c r="E81" s="7"/>
      <c r="F81" s="7"/>
      <c r="G81" s="7"/>
      <c r="H81" s="7"/>
      <c r="I81" s="7"/>
      <c r="J81" s="7"/>
      <c r="K81" s="7"/>
      <c r="L81" s="7"/>
      <c r="M81" s="9"/>
      <c r="N81" s="8"/>
      <c r="O81" s="1"/>
      <c r="P81" s="1"/>
      <c r="Q81" s="1"/>
      <c r="R81" s="1"/>
      <c r="S81" s="1"/>
      <c r="T81" s="1"/>
      <c r="U81" s="1"/>
      <c r="V81" s="1"/>
      <c r="W81" s="1"/>
    </row>
    <row r="82" spans="1:23" ht="13.5" thickTop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s="15" customFormat="1" ht="34.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32.25" thickBot="1" thickTop="1">
      <c r="A86" s="1"/>
      <c r="B86" s="1"/>
      <c r="C86" s="31"/>
      <c r="D86" s="32"/>
      <c r="E86" s="32"/>
      <c r="F86" s="32"/>
      <c r="G86" s="3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3.5" thickTop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s="14" customFormat="1" ht="59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ht="13.5" thickBo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32.25" thickBot="1" thickTop="1">
      <c r="A90" s="1"/>
      <c r="B90" s="10" t="s">
        <v>3</v>
      </c>
      <c r="C90" s="11"/>
      <c r="D90" s="11"/>
      <c r="E90" s="11"/>
      <c r="F90" s="11"/>
      <c r="G90" s="11"/>
      <c r="H90" s="6"/>
      <c r="I90" s="6"/>
      <c r="J90" s="6"/>
      <c r="K90" s="6"/>
      <c r="L90" s="6"/>
      <c r="M90" s="6"/>
      <c r="N90" s="6"/>
      <c r="O90" s="6"/>
      <c r="P90" s="6"/>
      <c r="Q90" s="17"/>
      <c r="R90" s="8"/>
      <c r="S90" s="1"/>
      <c r="T90" s="1"/>
      <c r="U90" s="1"/>
      <c r="V90" s="1"/>
      <c r="W90" s="1"/>
    </row>
    <row r="91" spans="1:23" ht="13.5" thickTop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s="15" customFormat="1" ht="34.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3.5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27" thickBot="1" thickTop="1">
      <c r="A95" s="1"/>
      <c r="B95" s="1"/>
      <c r="C95" s="26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8"/>
      <c r="O95" s="1"/>
      <c r="P95" s="1"/>
      <c r="Q95" s="1"/>
      <c r="R95" s="1"/>
      <c r="S95" s="1"/>
      <c r="T95" s="1"/>
      <c r="U95" s="1"/>
      <c r="V95" s="1"/>
      <c r="W95" s="1"/>
    </row>
    <row r="96" spans="1:23" ht="13.5" thickTop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s="14" customFormat="1" ht="59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3.5" thickBo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32.25" thickBot="1" thickTop="1">
      <c r="A100" s="1"/>
      <c r="B100" s="5" t="s">
        <v>4</v>
      </c>
      <c r="C100" s="7"/>
      <c r="D100" s="7"/>
      <c r="E100" s="7"/>
      <c r="F100" s="7"/>
      <c r="G100" s="7"/>
      <c r="H100" s="7"/>
      <c r="I100" s="7"/>
      <c r="J100" s="7"/>
      <c r="K100" s="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3.5" thickTop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s="15" customFormat="1" ht="34.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3.5" thickBo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27" thickBot="1" thickTop="1">
      <c r="A105" s="1"/>
      <c r="B105" s="1"/>
      <c r="C105" s="26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30"/>
      <c r="Q105" s="1"/>
      <c r="R105" s="1"/>
      <c r="S105" s="1"/>
      <c r="T105" s="1"/>
      <c r="U105" s="1"/>
      <c r="V105" s="1"/>
      <c r="W105" s="1"/>
    </row>
    <row r="106" spans="1:23" ht="13.5" thickTop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3.5" thickBo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29.25" thickBot="1" thickTop="1">
      <c r="A112" s="1"/>
      <c r="B112" s="20" t="s">
        <v>8</v>
      </c>
      <c r="C112" s="21"/>
      <c r="D112" s="21"/>
      <c r="E112" s="21"/>
      <c r="F112" s="21"/>
      <c r="G112" s="21"/>
      <c r="H112" s="22"/>
      <c r="I112" s="18">
        <f>Лист2!B13</f>
        <v>0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3.5" thickTop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3.5" thickBo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27.75" thickBot="1" thickTop="1">
      <c r="A116" s="1"/>
      <c r="B116" s="1"/>
      <c r="C116" s="23" t="s">
        <v>9</v>
      </c>
      <c r="D116" s="24"/>
      <c r="E116" s="24"/>
      <c r="F116" s="24"/>
      <c r="G116" s="24"/>
      <c r="H116" s="2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29.25" thickBot="1" thickTop="1">
      <c r="A117" s="1"/>
      <c r="B117" s="1"/>
      <c r="C117" s="1"/>
      <c r="D117" s="1"/>
      <c r="E117" s="1"/>
      <c r="F117" s="19">
        <f>IF(Лист2!B13&gt;=10,5,IF(Лист2!B13&gt;=8,4,IF(Лист2!B13&gt;=5,3,2)))</f>
        <v>2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3.5" thickTop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</sheetData>
  <mergeCells count="14">
    <mergeCell ref="C46:G46"/>
    <mergeCell ref="C7:G7"/>
    <mergeCell ref="C16:G16"/>
    <mergeCell ref="C26:G26"/>
    <mergeCell ref="C36:G36"/>
    <mergeCell ref="B12:L12"/>
    <mergeCell ref="C56:G56"/>
    <mergeCell ref="C66:G66"/>
    <mergeCell ref="C76:G76"/>
    <mergeCell ref="C86:G86"/>
    <mergeCell ref="B112:H112"/>
    <mergeCell ref="C116:H116"/>
    <mergeCell ref="C95:N95"/>
    <mergeCell ref="C105:P105"/>
  </mergeCells>
  <dataValidations count="11">
    <dataValidation type="list" allowBlank="1" showInputMessage="1" showErrorMessage="1" sqref="C16:G16">
      <formula1>"Светло., Свистун., Свет., Светлана."</formula1>
    </dataValidation>
    <dataValidation type="list" allowBlank="1" showInputMessage="1" showErrorMessage="1" sqref="C36:G36">
      <formula1>"грустить - молчать., Острый - тупой., Храбрый - мужественный."</formula1>
    </dataValidation>
    <dataValidation type="list" allowBlank="1" showInputMessage="1" showErrorMessage="1" sqref="C46:G46">
      <formula1>"Лесник., Лес., Лесная., "</formula1>
    </dataValidation>
    <dataValidation type="list" allowBlank="1" showInputMessage="1" showErrorMessage="1" sqref="C56:G56">
      <formula1>"Клевать, клевер, клюв., Клёв, клевета, склёвано., Клёв, клевать, поклёванный."</formula1>
    </dataValidation>
    <dataValidation type="list" allowBlank="1" showInputMessage="1" showErrorMessage="1" sqref="C66:G66">
      <formula1>"В__зить., К__рмить., Т__щить., Д__лить."</formula1>
    </dataValidation>
    <dataValidation type="list" allowBlank="1" showInputMessage="1" showErrorMessage="1" sqref="C76:G76">
      <formula1>"Прок__тить., Д__лёкий., К__рмить., Приб__жать."</formula1>
    </dataValidation>
    <dataValidation type="list" allowBlank="1" showInputMessage="1" showErrorMessage="1" sqref="C86:G86">
      <formula1>"Х__трить., Л__нивый., Ск__листый., Прок__тить."</formula1>
    </dataValidation>
    <dataValidation type="list" allowBlank="1" showInputMessage="1" showErrorMessage="1" sqref="C95:N95">
      <formula1>"Выделить корень., Обозначить ударение., Подобрать однокоренное слово."</formula1>
    </dataValidation>
    <dataValidation type="list" allowBlank="1" showInputMessage="1" showErrorMessage="1" sqref="C105:P105">
      <formula1>" Чтобы найти корень,нужно слово изменить., Общая часть родственных слов слов называется окончанием."</formula1>
    </dataValidation>
    <dataValidation type="list" allowBlank="1" showInputMessage="1" showErrorMessage="1" sqref="C7:G7">
      <formula1>"Цвет., Цветок., Целый.,Цвести."</formula1>
    </dataValidation>
    <dataValidation type="list" allowBlank="1" showInputMessage="1" showErrorMessage="1" sqref="C26:G26">
      <formula1>"Трава - травинка., Горький - горе., Храбрей - смельчапк.,Дело - делить."</formula1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workbookViewId="0" topLeftCell="A1">
      <selection activeCell="B14" sqref="B14"/>
    </sheetView>
  </sheetViews>
  <sheetFormatPr defaultColWidth="9.00390625" defaultRowHeight="12.75"/>
  <sheetData>
    <row r="2" ht="12.75">
      <c r="B2" t="str">
        <f>IF(Лист1!C7="Целый.","верно","ЛОЖЬ")</f>
        <v>ЛОЖЬ</v>
      </c>
    </row>
    <row r="3" ht="12.75">
      <c r="B3" t="str">
        <f>IF(Лист1!C16="Светло.","верно","ЛОЖЬ")</f>
        <v>ЛОЖЬ</v>
      </c>
    </row>
    <row r="4" ht="12.75">
      <c r="B4" t="str">
        <f>IF(Лист1!C26="Трава - травинка.","верно","ЛОЖЬ")</f>
        <v>ЛОЖЬ</v>
      </c>
    </row>
    <row r="5" ht="12.75">
      <c r="B5" t="str">
        <f>IF(Лист1!C36="Храбрый - мужественный.","верно","ЛОЖЬ")</f>
        <v>ЛОЖЬ</v>
      </c>
    </row>
    <row r="6" ht="12.75">
      <c r="B6" t="str">
        <f>IF(Лист1!C46="Лес.","верно","ЛОЖЬ")</f>
        <v>ЛОЖЬ</v>
      </c>
    </row>
    <row r="7" ht="12.75">
      <c r="B7" t="str">
        <f>IF(Лист1!C56="Клёв, клевать, поклёванный.","верно","ЛОЖЬ")</f>
        <v>ЛОЖЬ</v>
      </c>
    </row>
    <row r="8" ht="12.75">
      <c r="B8" t="str">
        <f>IF(Лист1!C66="Т__щить.","верно","ЛОЖЬ")</f>
        <v>ЛОЖЬ</v>
      </c>
    </row>
    <row r="9" ht="12.75">
      <c r="B9" t="str">
        <f>IF(Лист1!C76="К__рмить.","верно","ЛОЖЬ")</f>
        <v>ЛОЖЬ</v>
      </c>
    </row>
    <row r="10" ht="12.75">
      <c r="B10" t="str">
        <f>IF(Лист1!C86="Л__нивый.","верно","ЛОЖЬ")</f>
        <v>ЛОЖЬ</v>
      </c>
    </row>
    <row r="11" ht="12.75">
      <c r="B11" t="str">
        <f>IF(Лист1!C95="Подобрать однокоренное слово.","верно","ЛОЖЬ")</f>
        <v>ЛОЖЬ</v>
      </c>
    </row>
    <row r="12" ht="12.75">
      <c r="B12" t="str">
        <f>IF(Лист1!C105="Чтобы найти корень,нужно слово изменить.","верно","ЛОЖЬ")</f>
        <v>ЛОЖЬ</v>
      </c>
    </row>
    <row r="13" ht="12.75">
      <c r="B13">
        <f>COUNTIF(B2:B12,"верно")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2007-03-12T09:46:07Z</dcterms:created>
  <dcterms:modified xsi:type="dcterms:W3CDTF">2007-03-13T10:13:09Z</dcterms:modified>
  <cp:category/>
  <cp:version/>
  <cp:contentType/>
  <cp:contentStatus/>
</cp:coreProperties>
</file>